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autoCompressPictures="0"/>
  <xr:revisionPtr revIDLastSave="42" documentId="8_{6256A289-0636-4A0E-B38B-C7F371E3229D}" xr6:coauthVersionLast="47" xr6:coauthVersionMax="47" xr10:uidLastSave="{49891D80-ECA3-4AEA-8A4B-9B2E267B1D04}"/>
  <bookViews>
    <workbookView xWindow="11364" yWindow="0" windowWidth="11328" windowHeight="13776" firstSheet="4" activeTab="4" xr2:uid="{00000000-000D-0000-FFFF-FFFF00000000}"/>
  </bookViews>
  <sheets>
    <sheet name="Attachment 5-Schedule 1" sheetId="7" r:id="rId1"/>
    <sheet name="Attachment 5-Schedule 2" sheetId="6" r:id="rId2"/>
    <sheet name="Attachment 5-Schedule 3" sheetId="5" r:id="rId3"/>
    <sheet name="Attachment 5-Schedule 4" sheetId="4" r:id="rId4"/>
    <sheet name="Attachment 6 -Schedule 5" sheetId="1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6" i="1" l="1"/>
  <c r="E51" i="1"/>
  <c r="E48" i="1"/>
  <c r="E45" i="1"/>
  <c r="E42" i="1"/>
  <c r="E38" i="1"/>
  <c r="E37" i="1"/>
  <c r="E36" i="1"/>
  <c r="E35" i="1"/>
  <c r="E57" i="1" l="1"/>
  <c r="E54" i="1"/>
  <c r="E39" i="1"/>
  <c r="E59" i="1" l="1"/>
  <c r="E18" i="1" l="1"/>
  <c r="E24" i="1"/>
  <c r="E20" i="1"/>
  <c r="E19" i="1"/>
  <c r="E17" i="1"/>
  <c r="E16" i="1"/>
  <c r="E15" i="1"/>
  <c r="E12" i="1"/>
  <c r="E11" i="1"/>
  <c r="E10" i="1"/>
  <c r="E9" i="1"/>
  <c r="E8" i="1"/>
  <c r="E21" i="1" l="1"/>
  <c r="E13" i="1"/>
  <c r="E26" i="1" l="1"/>
  <c r="E61" i="1" s="1"/>
  <c r="E62" i="1" s="1"/>
  <c r="E63" i="1" s="1"/>
</calcChain>
</file>

<file path=xl/sharedStrings.xml><?xml version="1.0" encoding="utf-8"?>
<sst xmlns="http://schemas.openxmlformats.org/spreadsheetml/2006/main" count="134" uniqueCount="104">
  <si>
    <r>
      <t xml:space="preserve">Schedule 1: Personnel Costs for </t>
    </r>
    <r>
      <rPr>
        <b/>
        <u/>
        <sz val="12"/>
        <color theme="1"/>
        <rFont val="Calibri"/>
        <family val="2"/>
        <scheme val="minor"/>
      </rPr>
      <t>Design</t>
    </r>
    <r>
      <rPr>
        <b/>
        <sz val="11"/>
        <color theme="1"/>
        <rFont val="Calibri"/>
        <family val="2"/>
        <scheme val="minor"/>
      </rPr>
      <t xml:space="preserve"> of Course (In Whole $AUD)</t>
    </r>
  </si>
  <si>
    <t>Position</t>
  </si>
  <si>
    <t>Nominee</t>
  </si>
  <si>
    <t>Number of Days</t>
  </si>
  <si>
    <t>Fee Per Day</t>
  </si>
  <si>
    <t>Total Cost ($AUD)</t>
  </si>
  <si>
    <t>Course Designer/s</t>
  </si>
  <si>
    <t>Course Leader/s</t>
  </si>
  <si>
    <t>GEDSI Specialist</t>
  </si>
  <si>
    <t>Course Coordinator</t>
  </si>
  <si>
    <t>Welfare Officer</t>
  </si>
  <si>
    <r>
      <t xml:space="preserve">(Tenderer to specify additional </t>
    </r>
    <r>
      <rPr>
        <sz val="11"/>
        <color theme="1"/>
        <rFont val="Calibri"/>
        <family val="2"/>
        <scheme val="minor"/>
      </rPr>
      <t>design personnel, as required)</t>
    </r>
  </si>
  <si>
    <t>TOTAL PERSONNEL DESIGN COST ($AUD) (Excluding GST)</t>
  </si>
  <si>
    <r>
      <t xml:space="preserve">The tenderer should ensure that the details provided in this Schedule 1 are the same as the details provided in </t>
    </r>
    <r>
      <rPr>
        <b/>
        <sz val="11"/>
        <color theme="1"/>
        <rFont val="Calibri"/>
        <family val="2"/>
        <scheme val="minor"/>
      </rPr>
      <t>Section A1</t>
    </r>
    <r>
      <rPr>
        <sz val="11"/>
        <color theme="1"/>
        <rFont val="Calibri"/>
        <family val="2"/>
        <scheme val="minor"/>
      </rPr>
      <t xml:space="preserve"> within Schedule 5</t>
    </r>
  </si>
  <si>
    <r>
      <t xml:space="preserve">Schedule 2: Personnel Costs for </t>
    </r>
    <r>
      <rPr>
        <b/>
        <u/>
        <sz val="12"/>
        <color theme="1"/>
        <rFont val="Calibri"/>
        <family val="2"/>
        <scheme val="minor"/>
      </rPr>
      <t>Delivery</t>
    </r>
    <r>
      <rPr>
        <b/>
        <sz val="11"/>
        <color theme="1"/>
        <rFont val="Calibri"/>
        <family val="2"/>
        <scheme val="minor"/>
      </rPr>
      <t xml:space="preserve"> of Course (In Whole $AUD)</t>
    </r>
  </si>
  <si>
    <t>Other specialist presenters</t>
  </si>
  <si>
    <t>(Tenderer to specify additional delivery personnel, as required)</t>
  </si>
  <si>
    <t>TOTAL PERSONNEL DELIVERY COST ($AUD) (Excluding GST)</t>
  </si>
  <si>
    <r>
      <t xml:space="preserve">The tenderer should ensure that the details provided in this Schedule 2 are the same as the details provided in </t>
    </r>
    <r>
      <rPr>
        <b/>
        <sz val="11"/>
        <color theme="1"/>
        <rFont val="Calibri"/>
        <family val="2"/>
        <scheme val="minor"/>
      </rPr>
      <t>Section A2</t>
    </r>
    <r>
      <rPr>
        <sz val="11"/>
        <color theme="1"/>
        <rFont val="Calibri"/>
        <family val="2"/>
        <scheme val="minor"/>
      </rPr>
      <t xml:space="preserve"> within Schedule 5</t>
    </r>
  </si>
  <si>
    <t>Schedule 3: Fixed Management Fee (In Whole $AUD)</t>
  </si>
  <si>
    <t>Items</t>
  </si>
  <si>
    <t>Cost ($AUD)</t>
  </si>
  <si>
    <t>Profits, including commercial margins and mark-up for personnel and short course management</t>
  </si>
  <si>
    <t>Any other financial or administrative fees justified as required to perform the service in accordance with this Contract. Please specify below:</t>
  </si>
  <si>
    <t>TOTAL FIXED MANAGEMENT FEE ($AUD) (Excluding GST)</t>
  </si>
  <si>
    <r>
      <t xml:space="preserve">The tenderer should ensure that the total fixed management fee provided in this Schedule 3 is the same as the details  provided in </t>
    </r>
    <r>
      <rPr>
        <b/>
        <sz val="11"/>
        <color theme="1"/>
        <rFont val="Calibri"/>
        <family val="2"/>
        <scheme val="minor"/>
      </rPr>
      <t>Section A3</t>
    </r>
    <r>
      <rPr>
        <sz val="11"/>
        <color theme="1"/>
        <rFont val="Calibri"/>
        <family val="2"/>
        <scheme val="minor"/>
      </rPr>
      <t xml:space="preserve"> within Schedule 5</t>
    </r>
  </si>
  <si>
    <t>Schedule 4: Cost Summary Schedule (In Whole $AUD)</t>
  </si>
  <si>
    <t>Total Cost Per Item ($AUD)</t>
  </si>
  <si>
    <t>Schedule 1 - Personnel Course Design Costs</t>
  </si>
  <si>
    <t>Schedule 2 - Personnel Course Delivery Costs</t>
  </si>
  <si>
    <t>Schedule 3 - Fixed Management Fee</t>
  </si>
  <si>
    <t>TOTAL COST (FIRM QUOTE) FOR PALLADIUM FINANCIAL ASSESSMENT ($AUD) (Excluding GST)</t>
  </si>
  <si>
    <t>[Total of Above]</t>
  </si>
  <si>
    <r>
      <t xml:space="preserve">Tenderers to ensure that the Total Cost provided in Schedule 4 is the same as the Total Fixed costs payable to Contractor </t>
    </r>
    <r>
      <rPr>
        <b/>
        <sz val="11"/>
        <color theme="1"/>
        <rFont val="Calibri"/>
        <family val="2"/>
        <scheme val="minor"/>
      </rPr>
      <t>(Sum of A1, A2 and A3)</t>
    </r>
    <r>
      <rPr>
        <sz val="11"/>
        <color theme="1"/>
        <rFont val="Calibri"/>
        <family val="2"/>
        <scheme val="minor"/>
      </rPr>
      <t xml:space="preserve"> contained within Schedule 5</t>
    </r>
  </si>
  <si>
    <t>Total figure shown at Schedule 4 is the basis for price assessment</t>
  </si>
  <si>
    <t>Schedule 5: Consolidated Budget (In Whole $AUD)</t>
  </si>
  <si>
    <t>ITEM</t>
  </si>
  <si>
    <t>Units</t>
  </si>
  <si>
    <t>No.</t>
  </si>
  <si>
    <t>Cost</t>
  </si>
  <si>
    <t>Total</t>
  </si>
  <si>
    <t>Notes</t>
  </si>
  <si>
    <t>PART A: NON-REIMBURSABLE (FIXED) COSTS</t>
  </si>
  <si>
    <t>A1 Staffing costs for design of course</t>
  </si>
  <si>
    <t xml:space="preserve">Course Designer - Preparation &amp; materials development (Name) </t>
  </si>
  <si>
    <t>person days</t>
  </si>
  <si>
    <t xml:space="preserve">Course Designer  - Preparation (Delete, if not required) </t>
  </si>
  <si>
    <t>Course Leader - Preparation (Name)</t>
  </si>
  <si>
    <t xml:space="preserve">GEDSI Specialist - Preparation (Name) </t>
  </si>
  <si>
    <t>Subject Matter Specialists - Preparation</t>
  </si>
  <si>
    <t>Sub-total: A1</t>
  </si>
  <si>
    <t>A2 Staffing costs for delivery of course (add/delete lines as required)</t>
  </si>
  <si>
    <t xml:space="preserve">Course Leader - Training delivery (Name) </t>
  </si>
  <si>
    <t xml:space="preserve">GEDSI Specialist - Training delivery (Name) </t>
  </si>
  <si>
    <t xml:space="preserve">Course Coordinator (full time administration &amp;  logistics support) (Name) </t>
  </si>
  <si>
    <t>Welfare Officer (Name)</t>
  </si>
  <si>
    <t>Course reporting - preparation of completion report</t>
  </si>
  <si>
    <t>Other staffing costs  (to be detailed in Tenderers submission)</t>
  </si>
  <si>
    <t>Sub-total: A2</t>
  </si>
  <si>
    <t xml:space="preserve">A3 Fixed Management Fee </t>
  </si>
  <si>
    <t>Fixed Management Fee (as per tendered price)</t>
  </si>
  <si>
    <t>Fixed Fee</t>
  </si>
  <si>
    <t>Sub-total: A3</t>
  </si>
  <si>
    <t>Total Fixed costs payable to Contractor (Sum of A1, A2 and A3)</t>
  </si>
  <si>
    <t>PART B: REIMBURSABLE EXPENSES INCURRED BY CONTRACTOR</t>
  </si>
  <si>
    <t xml:space="preserve"> </t>
  </si>
  <si>
    <t>Days per person</t>
  </si>
  <si>
    <t>lump sum</t>
  </si>
  <si>
    <t>Sub-total: B1</t>
  </si>
  <si>
    <t>B2: Course Delivery Costs (add/delete lines as required)</t>
  </si>
  <si>
    <t xml:space="preserve">Stationery and course materials </t>
  </si>
  <si>
    <t>per participant</t>
  </si>
  <si>
    <t>International and Domestic courier and postage / excess baggage for equipment</t>
  </si>
  <si>
    <t>Development, learning and graphic design, management, maintaining e-learning platform, registration and monitoring</t>
  </si>
  <si>
    <t>Sub-total: B2</t>
  </si>
  <si>
    <t>Sub-total: B3</t>
  </si>
  <si>
    <t>Sub-total: B4</t>
  </si>
  <si>
    <t>Sub-total: B5</t>
  </si>
  <si>
    <t>B6: International Travel and Transfers - Course Provider Team only (add/delete lines as required)</t>
  </si>
  <si>
    <t>Sub-total: B6</t>
  </si>
  <si>
    <t>Sub-total: B7</t>
  </si>
  <si>
    <t>Sub-total: B8</t>
  </si>
  <si>
    <t>Total Reimbursable Costs - Contractor (Sum of B1 to B8)</t>
  </si>
  <si>
    <t>TOTAL (FIXED AND REIMBURSABLE COSTS)</t>
  </si>
  <si>
    <t>AUD</t>
  </si>
  <si>
    <t>GST</t>
  </si>
  <si>
    <t>TOTAL PAYABLE TO CONTRACTOR (INCLUDING GST)</t>
  </si>
  <si>
    <t>Assumptions:</t>
  </si>
  <si>
    <t>Number of Participants</t>
  </si>
  <si>
    <t>Number of virtual training days</t>
  </si>
  <si>
    <t>Note: All costs entered into the body of the table are exclusive of GST. GST is added at  the Line shown.</t>
  </si>
  <si>
    <t>AUSTRALIA AWARDS AFRICA</t>
  </si>
  <si>
    <t>B5: Domestic Travel &amp; Transfers (in-person delivery - add/delete lines as required)</t>
  </si>
  <si>
    <t>Number of nights Participants are in residence whist on course</t>
  </si>
  <si>
    <t>Number of training in person days</t>
  </si>
  <si>
    <t>B1: Personnel Costs for Delivery of Course (add/delete lines as required)</t>
  </si>
  <si>
    <t xml:space="preserve">Other Specialist Presenters / Subject Matter Experts - Training delivery (Industry Speakers/ Guest business/ Mentors) </t>
  </si>
  <si>
    <t>Disability support services (only if required)</t>
  </si>
  <si>
    <t>Incidental expenses / contingency</t>
  </si>
  <si>
    <t>B7: In-person Delivery - Participants Only (add/delete lines as required)</t>
  </si>
  <si>
    <t>B8: Other Costs and Expenses (add/delete lines as required)</t>
  </si>
  <si>
    <t>B4: Participants' Allowances (in-person delivery - add/delete lines as required)</t>
  </si>
  <si>
    <t>B3: Accommodation and Per Diems (in-person delivery - add/delete lines as required)</t>
  </si>
  <si>
    <t>Insurance costs as required by this Contract (see Annex C: Part 1 Insurance Requirements)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</si>
</sst>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22" x14ac:knownFonts="1">
    <font>
      <sz val="11"/>
      <color theme="1"/>
      <name val="Calibri"/>
      <family val="2"/>
      <scheme val="minor"/>
    </font>
    <font>
      <sz val="11"/>
      <name val="Arial Narrow"/>
      <family val="2"/>
    </font>
    <font>
      <sz val="11"/>
      <color indexed="10"/>
      <name val="Arial Narrow"/>
      <family val="2"/>
    </font>
    <font>
      <sz val="10"/>
      <name val="Arial Narrow"/>
      <family val="2"/>
    </font>
    <font>
      <sz val="11"/>
      <color rgb="FF002060"/>
      <name val="Arial Narrow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name val="Arial Narrow"/>
      <family val="2"/>
    </font>
    <font>
      <b/>
      <sz val="10"/>
      <color rgb="FF0070C0"/>
      <name val="Arial Narrow"/>
      <family val="2"/>
    </font>
    <font>
      <sz val="10"/>
      <color rgb="FF0070C0"/>
      <name val="Arial Narrow"/>
      <family val="2"/>
    </font>
    <font>
      <b/>
      <u/>
      <sz val="10"/>
      <name val="Arial Narrow"/>
      <family val="2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name val="Arial Narrow"/>
      <family val="2"/>
    </font>
    <font>
      <sz val="12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1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/>
    <xf numFmtId="0" fontId="1" fillId="0" borderId="0" xfId="0" applyFont="1" applyAlignment="1">
      <alignment horizontal="left"/>
    </xf>
    <xf numFmtId="0" fontId="8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3" fontId="3" fillId="0" borderId="0" xfId="0" applyNumberFormat="1" applyFont="1"/>
    <xf numFmtId="0" fontId="3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/>
    <xf numFmtId="0" fontId="8" fillId="5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3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/>
    <xf numFmtId="0" fontId="9" fillId="0" borderId="1" xfId="0" applyFont="1" applyBorder="1" applyAlignment="1">
      <alignment horizontal="right" wrapText="1"/>
    </xf>
    <xf numFmtId="0" fontId="10" fillId="0" borderId="1" xfId="0" applyFont="1" applyBorder="1" applyAlignment="1">
      <alignment horizontal="center"/>
    </xf>
    <xf numFmtId="3" fontId="10" fillId="0" borderId="1" xfId="0" applyNumberFormat="1" applyFont="1" applyBorder="1" applyAlignment="1">
      <alignment horizontal="center"/>
    </xf>
    <xf numFmtId="164" fontId="10" fillId="0" borderId="1" xfId="0" applyNumberFormat="1" applyFont="1" applyBorder="1"/>
    <xf numFmtId="0" fontId="3" fillId="4" borderId="1" xfId="0" applyFont="1" applyFill="1" applyBorder="1" applyAlignment="1">
      <alignment wrapText="1"/>
    </xf>
    <xf numFmtId="0" fontId="8" fillId="0" borderId="1" xfId="0" applyFont="1" applyBorder="1" applyAlignment="1">
      <alignment horizontal="right" wrapText="1"/>
    </xf>
    <xf numFmtId="0" fontId="8" fillId="3" borderId="1" xfId="0" applyFont="1" applyFill="1" applyBorder="1" applyAlignment="1">
      <alignment wrapText="1"/>
    </xf>
    <xf numFmtId="3" fontId="8" fillId="3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/>
    <xf numFmtId="0" fontId="8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/>
    <xf numFmtId="4" fontId="8" fillId="3" borderId="1" xfId="0" applyNumberFormat="1" applyFont="1" applyFill="1" applyBorder="1" applyAlignment="1">
      <alignment horizontal="center"/>
    </xf>
    <xf numFmtId="3" fontId="8" fillId="3" borderId="1" xfId="0" applyNumberFormat="1" applyFont="1" applyFill="1" applyBorder="1"/>
    <xf numFmtId="3" fontId="8" fillId="0" borderId="1" xfId="0" applyNumberFormat="1" applyFont="1" applyBorder="1"/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3" fontId="3" fillId="0" borderId="0" xfId="0" applyNumberFormat="1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4" fontId="9" fillId="0" borderId="1" xfId="0" applyNumberFormat="1" applyFont="1" applyBorder="1"/>
    <xf numFmtId="164" fontId="11" fillId="0" borderId="1" xfId="0" applyNumberFormat="1" applyFont="1" applyBorder="1"/>
    <xf numFmtId="0" fontId="15" fillId="0" borderId="0" xfId="0" applyFont="1"/>
    <xf numFmtId="0" fontId="15" fillId="0" borderId="0" xfId="0" applyFont="1" applyAlignment="1">
      <alignment horizontal="center" wrapText="1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4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15" fillId="0" borderId="6" xfId="0" applyFont="1" applyBorder="1" applyAlignment="1">
      <alignment horizontal="center" wrapText="1"/>
    </xf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5" fillId="0" borderId="13" xfId="0" applyFont="1" applyBorder="1"/>
    <xf numFmtId="0" fontId="15" fillId="0" borderId="14" xfId="0" applyFont="1" applyBorder="1"/>
    <xf numFmtId="0" fontId="15" fillId="0" borderId="15" xfId="0" applyFont="1" applyBorder="1"/>
    <xf numFmtId="0" fontId="17" fillId="0" borderId="0" xfId="0" applyFont="1" applyAlignment="1">
      <alignment wrapText="1"/>
    </xf>
    <xf numFmtId="0" fontId="18" fillId="0" borderId="0" xfId="0" applyFont="1"/>
    <xf numFmtId="0" fontId="0" fillId="0" borderId="12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1" xfId="0" applyBorder="1" applyAlignment="1">
      <alignment wrapText="1"/>
    </xf>
    <xf numFmtId="0" fontId="15" fillId="0" borderId="13" xfId="0" applyFont="1" applyBorder="1" applyAlignment="1">
      <alignment wrapText="1"/>
    </xf>
    <xf numFmtId="164" fontId="0" fillId="0" borderId="8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15" fillId="0" borderId="15" xfId="0" applyNumberFormat="1" applyFont="1" applyBorder="1"/>
    <xf numFmtId="164" fontId="0" fillId="0" borderId="2" xfId="0" applyNumberFormat="1" applyBorder="1"/>
    <xf numFmtId="164" fontId="0" fillId="0" borderId="8" xfId="0" applyNumberFormat="1" applyBorder="1"/>
    <xf numFmtId="164" fontId="0" fillId="0" borderId="1" xfId="0" applyNumberFormat="1" applyBorder="1"/>
    <xf numFmtId="164" fontId="0" fillId="0" borderId="10" xfId="0" applyNumberFormat="1" applyBorder="1"/>
    <xf numFmtId="164" fontId="0" fillId="0" borderId="3" xfId="0" applyNumberFormat="1" applyBorder="1"/>
    <xf numFmtId="164" fontId="0" fillId="0" borderId="12" xfId="0" applyNumberFormat="1" applyBorder="1"/>
    <xf numFmtId="164" fontId="15" fillId="0" borderId="14" xfId="0" applyNumberFormat="1" applyFont="1" applyBorder="1"/>
    <xf numFmtId="0" fontId="19" fillId="0" borderId="0" xfId="0" applyFont="1"/>
    <xf numFmtId="0" fontId="3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1" fillId="0" borderId="1" xfId="0" applyFont="1" applyBorder="1"/>
    <xf numFmtId="0" fontId="1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vertical="center"/>
    </xf>
    <xf numFmtId="164" fontId="12" fillId="0" borderId="1" xfId="0" applyNumberFormat="1" applyFont="1" applyBorder="1"/>
    <xf numFmtId="3" fontId="3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164" fontId="3" fillId="0" borderId="16" xfId="0" applyNumberFormat="1" applyFont="1" applyBorder="1"/>
    <xf numFmtId="164" fontId="9" fillId="0" borderId="16" xfId="0" applyNumberFormat="1" applyFont="1" applyBorder="1"/>
    <xf numFmtId="164" fontId="13" fillId="0" borderId="16" xfId="0" applyNumberFormat="1" applyFont="1" applyBorder="1"/>
    <xf numFmtId="164" fontId="11" fillId="0" borderId="16" xfId="0" applyNumberFormat="1" applyFont="1" applyBorder="1"/>
    <xf numFmtId="164" fontId="8" fillId="0" borderId="16" xfId="0" applyNumberFormat="1" applyFont="1" applyBorder="1"/>
    <xf numFmtId="164" fontId="8" fillId="2" borderId="16" xfId="0" applyNumberFormat="1" applyFont="1" applyFill="1" applyBorder="1"/>
    <xf numFmtId="164" fontId="8" fillId="3" borderId="16" xfId="0" applyNumberFormat="1" applyFont="1" applyFill="1" applyBorder="1"/>
    <xf numFmtId="0" fontId="3" fillId="0" borderId="3" xfId="0" applyFont="1" applyBorder="1"/>
    <xf numFmtId="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horizontal="left" vertical="center" wrapText="1"/>
    </xf>
    <xf numFmtId="0" fontId="8" fillId="0" borderId="17" xfId="0" applyFont="1" applyBorder="1" applyAlignment="1">
      <alignment vertical="center" wrapText="1"/>
    </xf>
    <xf numFmtId="0" fontId="3" fillId="0" borderId="17" xfId="0" applyFont="1" applyBorder="1" applyAlignment="1">
      <alignment horizontal="center"/>
    </xf>
    <xf numFmtId="4" fontId="3" fillId="0" borderId="17" xfId="0" applyNumberFormat="1" applyFont="1" applyBorder="1" applyAlignment="1">
      <alignment horizontal="center"/>
    </xf>
    <xf numFmtId="3" fontId="3" fillId="0" borderId="17" xfId="0" applyNumberFormat="1" applyFont="1" applyBorder="1"/>
    <xf numFmtId="3" fontId="3" fillId="0" borderId="17" xfId="0" applyNumberFormat="1" applyFont="1" applyBorder="1" applyAlignment="1">
      <alignment horizontal="center"/>
    </xf>
    <xf numFmtId="0" fontId="20" fillId="0" borderId="0" xfId="0" applyFont="1" applyAlignment="1">
      <alignment wrapText="1"/>
    </xf>
    <xf numFmtId="0" fontId="3" fillId="0" borderId="18" xfId="0" applyFont="1" applyBorder="1"/>
    <xf numFmtId="0" fontId="3" fillId="5" borderId="1" xfId="0" applyFont="1" applyFill="1" applyBorder="1" applyAlignment="1">
      <alignment vertical="top" wrapText="1"/>
    </xf>
    <xf numFmtId="0" fontId="3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center"/>
    </xf>
    <xf numFmtId="3" fontId="3" fillId="5" borderId="1" xfId="0" applyNumberFormat="1" applyFont="1" applyFill="1" applyBorder="1" applyAlignment="1">
      <alignment horizontal="center"/>
    </xf>
    <xf numFmtId="164" fontId="3" fillId="5" borderId="1" xfId="0" applyNumberFormat="1" applyFont="1" applyFill="1" applyBorder="1"/>
    <xf numFmtId="164" fontId="3" fillId="5" borderId="16" xfId="0" applyNumberFormat="1" applyFont="1" applyFill="1" applyBorder="1"/>
    <xf numFmtId="0" fontId="3" fillId="5" borderId="1" xfId="0" applyFont="1" applyFill="1" applyBorder="1" applyAlignment="1">
      <alignment horizontal="center" vertical="top"/>
    </xf>
    <xf numFmtId="3" fontId="3" fillId="5" borderId="1" xfId="0" applyNumberFormat="1" applyFont="1" applyFill="1" applyBorder="1" applyAlignment="1">
      <alignment horizontal="center" vertical="top"/>
    </xf>
    <xf numFmtId="164" fontId="12" fillId="5" borderId="1" xfId="0" applyNumberFormat="1" applyFont="1" applyFill="1" applyBorder="1" applyAlignment="1">
      <alignment vertical="top"/>
    </xf>
    <xf numFmtId="164" fontId="3" fillId="5" borderId="16" xfId="0" applyNumberFormat="1" applyFont="1" applyFill="1" applyBorder="1" applyAlignment="1">
      <alignment vertical="top"/>
    </xf>
    <xf numFmtId="0" fontId="20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/>
  </cellXfs>
  <cellStyles count="41"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40" builtinId="9" hidden="1"/>
    <cellStyle name="Followed Hyperlink" xfId="38" builtinId="9" hidden="1"/>
    <cellStyle name="Followed Hyperlink" xfId="30" builtinId="9" hidden="1"/>
    <cellStyle name="Followed Hyperlink" xfId="22" builtinId="9" hidden="1"/>
    <cellStyle name="Followed Hyperlink" xfId="10" builtinId="9" hidden="1"/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14" builtinId="9" hidden="1"/>
    <cellStyle name="Followed Hyperlink" xfId="6" builtinId="9" hidden="1"/>
    <cellStyle name="Followed Hyperlink" xfId="8" builtinId="9" hidden="1"/>
    <cellStyle name="Followed Hyperlink" xfId="4" builtinId="9" hidden="1"/>
    <cellStyle name="Followed Hyperlink" xfId="2" builtinId="9" hidden="1"/>
    <cellStyle name="Hyperlink" xfId="39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25" builtinId="8" hidden="1"/>
    <cellStyle name="Hyperlink" xfId="7" builtinId="8" hidden="1"/>
    <cellStyle name="Hyperlink" xfId="11" builtinId="8" hidden="1"/>
    <cellStyle name="Hyperlink" xfId="13" builtinId="8" hidden="1"/>
    <cellStyle name="Hyperlink" xfId="15" builtinId="8" hidden="1"/>
    <cellStyle name="Hyperlink" xfId="9" builtinId="8" hidden="1"/>
    <cellStyle name="Hyperlink" xfId="3" builtinId="8" hidden="1"/>
    <cellStyle name="Hyperlink" xfId="5" builtinId="8" hidden="1"/>
    <cellStyle name="Hyperlink" xfId="1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499984740745262"/>
    <pageSetUpPr fitToPage="1"/>
  </sheetPr>
  <dimension ref="B2:F17"/>
  <sheetViews>
    <sheetView workbookViewId="0">
      <selection activeCell="B4" sqref="B4"/>
    </sheetView>
  </sheetViews>
  <sheetFormatPr defaultRowHeight="14.4" x14ac:dyDescent="0.3"/>
  <cols>
    <col min="1" max="1" width="9.109375" customWidth="1"/>
    <col min="2" max="2" width="60.109375" customWidth="1"/>
    <col min="3" max="3" width="27" customWidth="1"/>
    <col min="4" max="4" width="18.109375" customWidth="1"/>
    <col min="5" max="5" width="12.88671875" customWidth="1"/>
    <col min="6" max="6" width="15.88671875" customWidth="1"/>
  </cols>
  <sheetData>
    <row r="2" spans="2:6" s="64" customFormat="1" ht="15.6" x14ac:dyDescent="0.3">
      <c r="B2" s="63" t="s">
        <v>91</v>
      </c>
    </row>
    <row r="3" spans="2:6" s="64" customFormat="1" ht="15.6" x14ac:dyDescent="0.3">
      <c r="B3" s="111"/>
    </row>
    <row r="5" spans="2:6" ht="15.6" x14ac:dyDescent="0.3">
      <c r="B5" s="49" t="s">
        <v>0</v>
      </c>
    </row>
    <row r="6" spans="2:6" ht="15" thickBot="1" x14ac:dyDescent="0.35"/>
    <row r="7" spans="2:6" s="50" customFormat="1" ht="30" thickTop="1" thickBot="1" x14ac:dyDescent="0.35">
      <c r="B7" s="54" t="s">
        <v>1</v>
      </c>
      <c r="C7" s="55" t="s">
        <v>2</v>
      </c>
      <c r="D7" s="55" t="s">
        <v>3</v>
      </c>
      <c r="E7" s="55" t="s">
        <v>4</v>
      </c>
      <c r="F7" s="56" t="s">
        <v>5</v>
      </c>
    </row>
    <row r="8" spans="2:6" x14ac:dyDescent="0.3">
      <c r="B8" s="57" t="s">
        <v>6</v>
      </c>
      <c r="C8" s="52"/>
      <c r="D8" s="52"/>
      <c r="E8" s="74"/>
      <c r="F8" s="75"/>
    </row>
    <row r="9" spans="2:6" x14ac:dyDescent="0.3">
      <c r="B9" s="57" t="s">
        <v>7</v>
      </c>
      <c r="C9" s="52"/>
      <c r="D9" s="52"/>
      <c r="E9" s="74"/>
      <c r="F9" s="75"/>
    </row>
    <row r="10" spans="2:6" x14ac:dyDescent="0.3">
      <c r="B10" s="57" t="s">
        <v>8</v>
      </c>
      <c r="C10" s="52"/>
      <c r="D10" s="52"/>
      <c r="E10" s="74"/>
      <c r="F10" s="75"/>
    </row>
    <row r="11" spans="2:6" x14ac:dyDescent="0.3">
      <c r="B11" s="57" t="s">
        <v>9</v>
      </c>
      <c r="C11" s="52"/>
      <c r="D11" s="52"/>
      <c r="E11" s="74"/>
      <c r="F11" s="75"/>
    </row>
    <row r="12" spans="2:6" x14ac:dyDescent="0.3">
      <c r="B12" s="57" t="s">
        <v>10</v>
      </c>
      <c r="C12" s="52"/>
      <c r="D12" s="52"/>
      <c r="E12" s="74"/>
      <c r="F12" s="75"/>
    </row>
    <row r="13" spans="2:6" x14ac:dyDescent="0.3">
      <c r="B13" s="58" t="s">
        <v>11</v>
      </c>
      <c r="C13" s="51"/>
      <c r="D13" s="51"/>
      <c r="E13" s="76"/>
      <c r="F13" s="77"/>
    </row>
    <row r="14" spans="2:6" ht="15" thickBot="1" x14ac:dyDescent="0.35">
      <c r="B14" s="59"/>
      <c r="C14" s="53"/>
      <c r="D14" s="53"/>
      <c r="E14" s="78"/>
      <c r="F14" s="79"/>
    </row>
    <row r="15" spans="2:6" s="49" customFormat="1" ht="15" thickBot="1" x14ac:dyDescent="0.35">
      <c r="B15" s="60" t="s">
        <v>12</v>
      </c>
      <c r="C15" s="61"/>
      <c r="D15" s="61"/>
      <c r="E15" s="80"/>
      <c r="F15" s="73"/>
    </row>
    <row r="16" spans="2:6" ht="15" thickTop="1" x14ac:dyDescent="0.3"/>
    <row r="17" spans="2:2" x14ac:dyDescent="0.3">
      <c r="B17" t="s">
        <v>13</v>
      </c>
    </row>
  </sheetData>
  <pageMargins left="0.25" right="0.25" top="0.75" bottom="0.75" header="0.3" footer="0.3"/>
  <pageSetup paperSize="9" scale="62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-0.499984740745262"/>
    <pageSetUpPr fitToPage="1"/>
  </sheetPr>
  <dimension ref="B2:F16"/>
  <sheetViews>
    <sheetView workbookViewId="0">
      <selection activeCell="B3" sqref="B3"/>
    </sheetView>
  </sheetViews>
  <sheetFormatPr defaultRowHeight="14.4" x14ac:dyDescent="0.3"/>
  <cols>
    <col min="2" max="2" width="59.5546875" customWidth="1"/>
    <col min="3" max="3" width="26.109375" customWidth="1"/>
    <col min="4" max="4" width="18.5546875" customWidth="1"/>
    <col min="5" max="5" width="12.88671875" customWidth="1"/>
    <col min="6" max="6" width="15.88671875" customWidth="1"/>
  </cols>
  <sheetData>
    <row r="2" spans="2:6" s="64" customFormat="1" ht="15.6" x14ac:dyDescent="0.3">
      <c r="B2" s="63" t="s">
        <v>91</v>
      </c>
    </row>
    <row r="3" spans="2:6" s="64" customFormat="1" ht="15.6" x14ac:dyDescent="0.3">
      <c r="B3" s="123"/>
    </row>
    <row r="5" spans="2:6" ht="15.6" x14ac:dyDescent="0.3">
      <c r="B5" s="49" t="s">
        <v>14</v>
      </c>
    </row>
    <row r="6" spans="2:6" ht="15" thickBot="1" x14ac:dyDescent="0.35"/>
    <row r="7" spans="2:6" s="50" customFormat="1" ht="30" thickTop="1" thickBot="1" x14ac:dyDescent="0.35">
      <c r="B7" s="54" t="s">
        <v>1</v>
      </c>
      <c r="C7" s="55" t="s">
        <v>2</v>
      </c>
      <c r="D7" s="55" t="s">
        <v>3</v>
      </c>
      <c r="E7" s="55" t="s">
        <v>4</v>
      </c>
      <c r="F7" s="56" t="s">
        <v>5</v>
      </c>
    </row>
    <row r="8" spans="2:6" x14ac:dyDescent="0.3">
      <c r="B8" s="57" t="s">
        <v>7</v>
      </c>
      <c r="C8" s="52"/>
      <c r="D8" s="52"/>
      <c r="E8" s="74"/>
      <c r="F8" s="75"/>
    </row>
    <row r="9" spans="2:6" x14ac:dyDescent="0.3">
      <c r="B9" s="57" t="s">
        <v>8</v>
      </c>
      <c r="C9" s="52"/>
      <c r="D9" s="52"/>
      <c r="E9" s="74"/>
      <c r="F9" s="75"/>
    </row>
    <row r="10" spans="2:6" x14ac:dyDescent="0.3">
      <c r="B10" s="58" t="s">
        <v>9</v>
      </c>
      <c r="C10" s="51"/>
      <c r="D10" s="51"/>
      <c r="E10" s="76"/>
      <c r="F10" s="77"/>
    </row>
    <row r="11" spans="2:6" x14ac:dyDescent="0.3">
      <c r="B11" s="59" t="s">
        <v>10</v>
      </c>
      <c r="C11" s="53"/>
      <c r="D11" s="53"/>
      <c r="E11" s="78"/>
      <c r="F11" s="79"/>
    </row>
    <row r="12" spans="2:6" x14ac:dyDescent="0.3">
      <c r="B12" s="59" t="s">
        <v>15</v>
      </c>
      <c r="C12" s="53"/>
      <c r="D12" s="53"/>
      <c r="E12" s="78"/>
      <c r="F12" s="79"/>
    </row>
    <row r="13" spans="2:6" ht="15" thickBot="1" x14ac:dyDescent="0.35">
      <c r="B13" s="58" t="s">
        <v>16</v>
      </c>
      <c r="C13" s="53"/>
      <c r="D13" s="53"/>
      <c r="E13" s="78"/>
      <c r="F13" s="79"/>
    </row>
    <row r="14" spans="2:6" s="49" customFormat="1" ht="15" thickBot="1" x14ac:dyDescent="0.35">
      <c r="B14" s="60" t="s">
        <v>17</v>
      </c>
      <c r="C14" s="61"/>
      <c r="D14" s="61"/>
      <c r="E14" s="80"/>
      <c r="F14" s="73"/>
    </row>
    <row r="15" spans="2:6" ht="15" thickTop="1" x14ac:dyDescent="0.3"/>
    <row r="16" spans="2:6" x14ac:dyDescent="0.3">
      <c r="B16" t="s">
        <v>18</v>
      </c>
    </row>
  </sheetData>
  <pageMargins left="0.25" right="0.25" top="0.75" bottom="0.75" header="0.3" footer="0.3"/>
  <pageSetup paperSize="9" scale="61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-0.499984740745262"/>
    <pageSetUpPr fitToPage="1"/>
  </sheetPr>
  <dimension ref="B2:C14"/>
  <sheetViews>
    <sheetView workbookViewId="0">
      <selection activeCell="B14" sqref="B14:C14"/>
    </sheetView>
  </sheetViews>
  <sheetFormatPr defaultRowHeight="14.4" x14ac:dyDescent="0.3"/>
  <cols>
    <col min="2" max="2" width="61.44140625" customWidth="1"/>
    <col min="3" max="3" width="32.44140625" customWidth="1"/>
  </cols>
  <sheetData>
    <row r="2" spans="2:3" s="64" customFormat="1" ht="15.6" x14ac:dyDescent="0.3">
      <c r="B2" s="63" t="s">
        <v>91</v>
      </c>
    </row>
    <row r="3" spans="2:3" s="64" customFormat="1" ht="15.6" x14ac:dyDescent="0.3">
      <c r="B3" s="111"/>
    </row>
    <row r="5" spans="2:3" x14ac:dyDescent="0.3">
      <c r="B5" s="49" t="s">
        <v>19</v>
      </c>
    </row>
    <row r="6" spans="2:3" ht="15" thickBot="1" x14ac:dyDescent="0.35"/>
    <row r="7" spans="2:3" s="50" customFormat="1" ht="15.6" thickTop="1" thickBot="1" x14ac:dyDescent="0.35">
      <c r="B7" s="54" t="s">
        <v>20</v>
      </c>
      <c r="C7" s="56" t="s">
        <v>21</v>
      </c>
    </row>
    <row r="8" spans="2:3" ht="28.8" x14ac:dyDescent="0.3">
      <c r="B8" s="66" t="s">
        <v>22</v>
      </c>
      <c r="C8" s="70"/>
    </row>
    <row r="9" spans="2:3" ht="28.8" x14ac:dyDescent="0.3">
      <c r="B9" s="67" t="s">
        <v>103</v>
      </c>
      <c r="C9" s="71"/>
    </row>
    <row r="10" spans="2:3" ht="28.8" x14ac:dyDescent="0.3">
      <c r="B10" s="68" t="s">
        <v>23</v>
      </c>
      <c r="C10" s="72"/>
    </row>
    <row r="11" spans="2:3" ht="15" thickBot="1" x14ac:dyDescent="0.35">
      <c r="B11" s="68"/>
      <c r="C11" s="72"/>
    </row>
    <row r="12" spans="2:3" s="49" customFormat="1" ht="15" thickBot="1" x14ac:dyDescent="0.35">
      <c r="B12" s="60" t="s">
        <v>24</v>
      </c>
      <c r="C12" s="73"/>
    </row>
    <row r="13" spans="2:3" ht="15" thickTop="1" x14ac:dyDescent="0.3"/>
    <row r="14" spans="2:3" ht="29.25" customHeight="1" x14ac:dyDescent="0.3">
      <c r="B14" s="126" t="s">
        <v>25</v>
      </c>
      <c r="C14" s="126"/>
    </row>
  </sheetData>
  <mergeCells count="1">
    <mergeCell ref="B14:C14"/>
  </mergeCells>
  <pageMargins left="0.25" right="0.25" top="0.75" bottom="0.75" header="0.3" footer="0.3"/>
  <pageSetup paperSize="9" scale="96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-0.499984740745262"/>
    <pageSetUpPr fitToPage="1"/>
  </sheetPr>
  <dimension ref="B2:C15"/>
  <sheetViews>
    <sheetView topLeftCell="B1" workbookViewId="0">
      <selection activeCell="C16" sqref="C16"/>
    </sheetView>
  </sheetViews>
  <sheetFormatPr defaultRowHeight="14.4" x14ac:dyDescent="0.3"/>
  <cols>
    <col min="2" max="2" width="61.109375" customWidth="1"/>
    <col min="3" max="3" width="32" customWidth="1"/>
  </cols>
  <sheetData>
    <row r="2" spans="2:3" s="64" customFormat="1" ht="15.6" x14ac:dyDescent="0.3">
      <c r="B2" s="63" t="s">
        <v>91</v>
      </c>
    </row>
    <row r="3" spans="2:3" s="64" customFormat="1" ht="15.6" x14ac:dyDescent="0.3">
      <c r="B3" s="123"/>
    </row>
    <row r="5" spans="2:3" x14ac:dyDescent="0.3">
      <c r="B5" s="49" t="s">
        <v>26</v>
      </c>
    </row>
    <row r="6" spans="2:3" ht="15" thickBot="1" x14ac:dyDescent="0.35"/>
    <row r="7" spans="2:3" s="50" customFormat="1" ht="15.6" thickTop="1" thickBot="1" x14ac:dyDescent="0.35">
      <c r="B7" s="54" t="s">
        <v>20</v>
      </c>
      <c r="C7" s="56" t="s">
        <v>27</v>
      </c>
    </row>
    <row r="8" spans="2:3" x14ac:dyDescent="0.3">
      <c r="B8" s="66" t="s">
        <v>28</v>
      </c>
      <c r="C8" s="70"/>
    </row>
    <row r="9" spans="2:3" x14ac:dyDescent="0.3">
      <c r="B9" s="67" t="s">
        <v>29</v>
      </c>
      <c r="C9" s="71"/>
    </row>
    <row r="10" spans="2:3" x14ac:dyDescent="0.3">
      <c r="B10" s="68" t="s">
        <v>30</v>
      </c>
      <c r="C10" s="72"/>
    </row>
    <row r="11" spans="2:3" ht="15" thickBot="1" x14ac:dyDescent="0.35">
      <c r="B11" s="68"/>
      <c r="C11" s="65"/>
    </row>
    <row r="12" spans="2:3" s="49" customFormat="1" ht="29.4" thickBot="1" x14ac:dyDescent="0.35">
      <c r="B12" s="69" t="s">
        <v>31</v>
      </c>
      <c r="C12" s="62" t="s">
        <v>32</v>
      </c>
    </row>
    <row r="13" spans="2:3" ht="15" thickTop="1" x14ac:dyDescent="0.3"/>
    <row r="14" spans="2:3" ht="32.25" customHeight="1" x14ac:dyDescent="0.3">
      <c r="B14" s="126" t="s">
        <v>33</v>
      </c>
      <c r="C14" s="127"/>
    </row>
    <row r="15" spans="2:3" x14ac:dyDescent="0.3">
      <c r="B15" s="81" t="s">
        <v>34</v>
      </c>
    </row>
  </sheetData>
  <mergeCells count="1">
    <mergeCell ref="B14:C14"/>
  </mergeCells>
  <pageMargins left="0.25" right="0.25" top="0.75" bottom="0.75" header="0.3" footer="0.3"/>
  <pageSetup paperSize="9" scale="97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-0.499984740745262"/>
    <pageSetUpPr fitToPage="1"/>
  </sheetPr>
  <dimension ref="A1:G72"/>
  <sheetViews>
    <sheetView tabSelected="1" zoomScaleNormal="100" workbookViewId="0">
      <selection activeCell="A3" sqref="A3"/>
    </sheetView>
  </sheetViews>
  <sheetFormatPr defaultColWidth="9.109375" defaultRowHeight="14.4" x14ac:dyDescent="0.3"/>
  <cols>
    <col min="1" max="1" width="51.109375" style="46" customWidth="1"/>
    <col min="2" max="2" width="12.44140625" style="8" customWidth="1"/>
    <col min="3" max="3" width="7" style="9" customWidth="1"/>
    <col min="4" max="4" width="6.5546875" style="10" customWidth="1"/>
    <col min="5" max="5" width="7.5546875" style="10" customWidth="1"/>
    <col min="6" max="6" width="24.44140625" style="11" bestFit="1" customWidth="1"/>
    <col min="7" max="8" width="9.109375" style="1"/>
    <col min="9" max="9" width="11" style="1" bestFit="1" customWidth="1"/>
    <col min="10" max="16384" width="9.109375" style="1"/>
  </cols>
  <sheetData>
    <row r="1" spans="1:7" ht="15.6" x14ac:dyDescent="0.3">
      <c r="A1" s="63" t="s">
        <v>91</v>
      </c>
    </row>
    <row r="2" spans="1:7" x14ac:dyDescent="0.3">
      <c r="A2" s="124"/>
    </row>
    <row r="3" spans="1:7" x14ac:dyDescent="0.3">
      <c r="A3" s="125" t="s">
        <v>35</v>
      </c>
    </row>
    <row r="4" spans="1:7" x14ac:dyDescent="0.3">
      <c r="A4" s="94"/>
    </row>
    <row r="5" spans="1:7" x14ac:dyDescent="0.3">
      <c r="A5" s="12" t="s">
        <v>36</v>
      </c>
      <c r="B5" s="13" t="s">
        <v>37</v>
      </c>
      <c r="C5" s="14" t="s">
        <v>38</v>
      </c>
      <c r="D5" s="15" t="s">
        <v>39</v>
      </c>
      <c r="E5" s="15" t="s">
        <v>40</v>
      </c>
      <c r="F5" s="16" t="s">
        <v>41</v>
      </c>
    </row>
    <row r="6" spans="1:7" x14ac:dyDescent="0.3">
      <c r="A6" s="17" t="s">
        <v>42</v>
      </c>
      <c r="B6" s="13"/>
      <c r="C6" s="14"/>
      <c r="D6" s="15"/>
      <c r="E6" s="15"/>
      <c r="F6" s="18"/>
    </row>
    <row r="7" spans="1:7" x14ac:dyDescent="0.3">
      <c r="A7" s="19" t="s">
        <v>43</v>
      </c>
      <c r="B7" s="20"/>
      <c r="C7" s="21"/>
      <c r="D7" s="22"/>
      <c r="E7" s="22"/>
      <c r="F7" s="23"/>
      <c r="G7" s="5"/>
    </row>
    <row r="8" spans="1:7" s="2" customFormat="1" x14ac:dyDescent="0.3">
      <c r="A8" s="24" t="s">
        <v>44</v>
      </c>
      <c r="B8" s="20" t="s">
        <v>45</v>
      </c>
      <c r="C8" s="25"/>
      <c r="D8" s="26"/>
      <c r="E8" s="26">
        <f t="shared" ref="E8:E12" si="0">C8*D8</f>
        <v>0</v>
      </c>
      <c r="F8" s="23"/>
    </row>
    <row r="9" spans="1:7" s="2" customFormat="1" x14ac:dyDescent="0.3">
      <c r="A9" s="24" t="s">
        <v>46</v>
      </c>
      <c r="B9" s="20" t="s">
        <v>45</v>
      </c>
      <c r="C9" s="25"/>
      <c r="D9" s="26"/>
      <c r="E9" s="26">
        <f t="shared" si="0"/>
        <v>0</v>
      </c>
      <c r="F9" s="23"/>
    </row>
    <row r="10" spans="1:7" s="2" customFormat="1" x14ac:dyDescent="0.3">
      <c r="A10" s="24" t="s">
        <v>47</v>
      </c>
      <c r="B10" s="20" t="s">
        <v>45</v>
      </c>
      <c r="C10" s="25"/>
      <c r="D10" s="26"/>
      <c r="E10" s="26">
        <f t="shared" si="0"/>
        <v>0</v>
      </c>
      <c r="F10" s="23"/>
    </row>
    <row r="11" spans="1:7" s="2" customFormat="1" x14ac:dyDescent="0.3">
      <c r="A11" s="24" t="s">
        <v>48</v>
      </c>
      <c r="B11" s="20" t="s">
        <v>45</v>
      </c>
      <c r="C11" s="25"/>
      <c r="D11" s="26"/>
      <c r="E11" s="26">
        <f t="shared" si="0"/>
        <v>0</v>
      </c>
      <c r="F11" s="23"/>
    </row>
    <row r="12" spans="1:7" s="2" customFormat="1" x14ac:dyDescent="0.3">
      <c r="A12" s="24" t="s">
        <v>49</v>
      </c>
      <c r="B12" s="20" t="s">
        <v>45</v>
      </c>
      <c r="C12" s="25"/>
      <c r="D12" s="26"/>
      <c r="E12" s="26">
        <f t="shared" si="0"/>
        <v>0</v>
      </c>
      <c r="F12" s="23"/>
    </row>
    <row r="13" spans="1:7" s="2" customFormat="1" x14ac:dyDescent="0.3">
      <c r="A13" s="27" t="s">
        <v>50</v>
      </c>
      <c r="B13" s="28"/>
      <c r="C13" s="29"/>
      <c r="D13" s="30"/>
      <c r="E13" s="47">
        <f>SUM(E8:E12)</f>
        <v>0</v>
      </c>
      <c r="F13" s="23"/>
    </row>
    <row r="14" spans="1:7" s="2" customFormat="1" ht="27.6" x14ac:dyDescent="0.3">
      <c r="A14" s="19" t="s">
        <v>51</v>
      </c>
      <c r="B14" s="20"/>
      <c r="C14" s="21"/>
      <c r="D14" s="22"/>
      <c r="E14" s="22"/>
      <c r="F14" s="23"/>
    </row>
    <row r="15" spans="1:7" s="2" customFormat="1" x14ac:dyDescent="0.3">
      <c r="A15" s="24" t="s">
        <v>52</v>
      </c>
      <c r="B15" s="20" t="s">
        <v>45</v>
      </c>
      <c r="C15" s="25"/>
      <c r="D15" s="26"/>
      <c r="E15" s="26">
        <f t="shared" ref="E15:E16" si="1">C15*D15</f>
        <v>0</v>
      </c>
      <c r="F15" s="23"/>
    </row>
    <row r="16" spans="1:7" s="2" customFormat="1" x14ac:dyDescent="0.3">
      <c r="A16" s="24" t="s">
        <v>53</v>
      </c>
      <c r="B16" s="20" t="s">
        <v>45</v>
      </c>
      <c r="C16" s="25"/>
      <c r="D16" s="26"/>
      <c r="E16" s="26">
        <f t="shared" si="1"/>
        <v>0</v>
      </c>
      <c r="F16" s="23"/>
    </row>
    <row r="17" spans="1:7" s="2" customFormat="1" ht="15" customHeight="1" x14ac:dyDescent="0.3">
      <c r="A17" s="24" t="s">
        <v>54</v>
      </c>
      <c r="B17" s="20" t="s">
        <v>45</v>
      </c>
      <c r="C17" s="25"/>
      <c r="D17" s="26"/>
      <c r="E17" s="26">
        <f>C17*D17</f>
        <v>0</v>
      </c>
      <c r="F17" s="23"/>
    </row>
    <row r="18" spans="1:7" s="2" customFormat="1" x14ac:dyDescent="0.3">
      <c r="A18" s="24" t="s">
        <v>55</v>
      </c>
      <c r="B18" s="20" t="s">
        <v>45</v>
      </c>
      <c r="C18" s="25"/>
      <c r="D18" s="26"/>
      <c r="E18" s="26">
        <f>C18*D18</f>
        <v>0</v>
      </c>
      <c r="F18" s="23"/>
    </row>
    <row r="19" spans="1:7" s="2" customFormat="1" x14ac:dyDescent="0.3">
      <c r="A19" s="24" t="s">
        <v>56</v>
      </c>
      <c r="B19" s="20" t="s">
        <v>45</v>
      </c>
      <c r="C19" s="25"/>
      <c r="D19" s="26"/>
      <c r="E19" s="26">
        <f>C19*D19</f>
        <v>0</v>
      </c>
      <c r="F19" s="23"/>
    </row>
    <row r="20" spans="1:7" s="2" customFormat="1" x14ac:dyDescent="0.3">
      <c r="A20" s="24" t="s">
        <v>57</v>
      </c>
      <c r="B20" s="20" t="s">
        <v>45</v>
      </c>
      <c r="C20" s="25"/>
      <c r="D20" s="26"/>
      <c r="E20" s="26">
        <f>C20*D20</f>
        <v>0</v>
      </c>
      <c r="F20" s="23"/>
    </row>
    <row r="21" spans="1:7" s="2" customFormat="1" x14ac:dyDescent="0.3">
      <c r="A21" s="27" t="s">
        <v>58</v>
      </c>
      <c r="B21" s="28"/>
      <c r="C21" s="29"/>
      <c r="D21" s="30"/>
      <c r="E21" s="47">
        <f>SUM(E15:E20)</f>
        <v>0</v>
      </c>
      <c r="F21" s="23"/>
    </row>
    <row r="22" spans="1:7" x14ac:dyDescent="0.3">
      <c r="A22" s="19" t="s">
        <v>59</v>
      </c>
      <c r="B22" s="20"/>
      <c r="C22" s="25"/>
      <c r="D22" s="26"/>
      <c r="E22" s="26"/>
      <c r="F22" s="23"/>
    </row>
    <row r="23" spans="1:7" x14ac:dyDescent="0.3">
      <c r="A23" s="31" t="s">
        <v>60</v>
      </c>
      <c r="B23" s="20" t="s">
        <v>61</v>
      </c>
      <c r="C23" s="25"/>
      <c r="D23" s="26"/>
      <c r="E23" s="26">
        <v>0</v>
      </c>
      <c r="F23" s="23"/>
    </row>
    <row r="24" spans="1:7" x14ac:dyDescent="0.3">
      <c r="A24" s="27" t="s">
        <v>62</v>
      </c>
      <c r="B24" s="28"/>
      <c r="C24" s="29"/>
      <c r="D24" s="30"/>
      <c r="E24" s="47">
        <f>SUM(E23)</f>
        <v>0</v>
      </c>
      <c r="F24" s="23"/>
    </row>
    <row r="25" spans="1:7" x14ac:dyDescent="0.3">
      <c r="A25" s="27"/>
      <c r="B25" s="28"/>
      <c r="C25" s="29"/>
      <c r="D25" s="30"/>
      <c r="E25" s="47"/>
      <c r="F25" s="23"/>
    </row>
    <row r="26" spans="1:7" x14ac:dyDescent="0.3">
      <c r="A26" s="32" t="s">
        <v>63</v>
      </c>
      <c r="B26" s="28"/>
      <c r="C26" s="29"/>
      <c r="D26" s="30"/>
      <c r="E26" s="48">
        <f>SUM(E24+E21+E13)</f>
        <v>0</v>
      </c>
      <c r="F26" s="23"/>
    </row>
    <row r="27" spans="1:7" x14ac:dyDescent="0.3">
      <c r="A27" s="32"/>
      <c r="B27" s="28"/>
      <c r="C27" s="29"/>
      <c r="D27" s="30"/>
      <c r="E27" s="47"/>
      <c r="F27" s="23"/>
    </row>
    <row r="28" spans="1:7" s="2" customFormat="1" ht="27.6" x14ac:dyDescent="0.3">
      <c r="A28" s="33" t="s">
        <v>64</v>
      </c>
      <c r="B28" s="16"/>
      <c r="C28" s="34"/>
      <c r="D28" s="35"/>
      <c r="E28" s="35"/>
      <c r="F28" s="23"/>
      <c r="G28" s="4"/>
    </row>
    <row r="29" spans="1:7" x14ac:dyDescent="0.3">
      <c r="A29" s="24"/>
      <c r="B29" s="36"/>
      <c r="C29" s="37"/>
      <c r="D29" s="38"/>
      <c r="E29" s="92" t="s">
        <v>65</v>
      </c>
      <c r="F29" s="23"/>
    </row>
    <row r="30" spans="1:7" ht="27.6" x14ac:dyDescent="0.3">
      <c r="A30" s="19" t="s">
        <v>95</v>
      </c>
      <c r="B30" s="36"/>
      <c r="C30" s="37"/>
      <c r="D30" s="38"/>
      <c r="E30" s="92"/>
      <c r="F30" s="23"/>
    </row>
    <row r="31" spans="1:7" ht="27.6" x14ac:dyDescent="0.3">
      <c r="A31" s="82" t="s">
        <v>96</v>
      </c>
      <c r="B31" s="86" t="s">
        <v>66</v>
      </c>
      <c r="C31" s="88"/>
      <c r="D31" s="90"/>
      <c r="E31" s="90"/>
      <c r="F31" s="23"/>
    </row>
    <row r="32" spans="1:7" x14ac:dyDescent="0.3">
      <c r="A32" s="83" t="s">
        <v>97</v>
      </c>
      <c r="B32" s="20" t="s">
        <v>67</v>
      </c>
      <c r="C32" s="21"/>
      <c r="D32" s="26"/>
      <c r="E32" s="26"/>
      <c r="F32" s="23"/>
    </row>
    <row r="33" spans="1:6" x14ac:dyDescent="0.3">
      <c r="A33" s="27" t="s">
        <v>68</v>
      </c>
      <c r="B33" s="28"/>
      <c r="C33" s="29"/>
      <c r="D33" s="30"/>
      <c r="E33" s="47"/>
      <c r="F33" s="23"/>
    </row>
    <row r="34" spans="1:6" x14ac:dyDescent="0.3">
      <c r="A34" s="19" t="s">
        <v>69</v>
      </c>
      <c r="B34" s="36"/>
      <c r="C34" s="37"/>
      <c r="D34" s="38"/>
      <c r="E34" s="92"/>
      <c r="F34" s="23"/>
    </row>
    <row r="35" spans="1:6" x14ac:dyDescent="0.3">
      <c r="A35" s="24" t="s">
        <v>70</v>
      </c>
      <c r="B35" s="20" t="s">
        <v>71</v>
      </c>
      <c r="C35" s="25"/>
      <c r="D35" s="26"/>
      <c r="E35" s="26">
        <f>C35*D35</f>
        <v>0</v>
      </c>
      <c r="F35" s="23"/>
    </row>
    <row r="36" spans="1:6" ht="26.25" customHeight="1" x14ac:dyDescent="0.3">
      <c r="A36" s="24" t="s">
        <v>72</v>
      </c>
      <c r="B36" s="20" t="s">
        <v>67</v>
      </c>
      <c r="C36" s="25"/>
      <c r="D36" s="26"/>
      <c r="E36" s="26">
        <f>C36*D36</f>
        <v>0</v>
      </c>
      <c r="F36" s="23"/>
    </row>
    <row r="37" spans="1:6" ht="27.6" x14ac:dyDescent="0.3">
      <c r="A37" s="24" t="s">
        <v>73</v>
      </c>
      <c r="B37" s="20" t="s">
        <v>67</v>
      </c>
      <c r="C37" s="25"/>
      <c r="D37" s="26"/>
      <c r="E37" s="26">
        <f>C37*D37</f>
        <v>0</v>
      </c>
      <c r="F37" s="23"/>
    </row>
    <row r="38" spans="1:6" x14ac:dyDescent="0.3">
      <c r="A38" s="24" t="s">
        <v>98</v>
      </c>
      <c r="B38" s="20" t="s">
        <v>67</v>
      </c>
      <c r="C38" s="25"/>
      <c r="D38" s="26"/>
      <c r="E38" s="26">
        <f>C38*D38</f>
        <v>0</v>
      </c>
      <c r="F38" s="23"/>
    </row>
    <row r="39" spans="1:6" x14ac:dyDescent="0.3">
      <c r="A39" s="27" t="s">
        <v>74</v>
      </c>
      <c r="B39" s="28"/>
      <c r="C39" s="29"/>
      <c r="D39" s="30"/>
      <c r="E39" s="47">
        <f>SUM(E35:E38)</f>
        <v>0</v>
      </c>
      <c r="F39" s="23"/>
    </row>
    <row r="40" spans="1:6" ht="27.6" x14ac:dyDescent="0.3">
      <c r="A40" s="19" t="s">
        <v>102</v>
      </c>
      <c r="B40" s="36"/>
      <c r="C40" s="37"/>
      <c r="D40" s="38"/>
      <c r="E40" s="92"/>
      <c r="F40" s="23"/>
    </row>
    <row r="41" spans="1:6" x14ac:dyDescent="0.3">
      <c r="A41" s="84"/>
      <c r="B41" s="20"/>
      <c r="C41" s="25"/>
      <c r="D41" s="26"/>
      <c r="E41" s="26"/>
      <c r="F41" s="23"/>
    </row>
    <row r="42" spans="1:6" x14ac:dyDescent="0.3">
      <c r="A42" s="27" t="s">
        <v>75</v>
      </c>
      <c r="B42" s="28"/>
      <c r="C42" s="29"/>
      <c r="D42" s="30"/>
      <c r="E42" s="47">
        <f>SUM(E41:E41)</f>
        <v>0</v>
      </c>
      <c r="F42" s="23"/>
    </row>
    <row r="43" spans="1:6" ht="32.25" customHeight="1" x14ac:dyDescent="0.3">
      <c r="A43" s="19" t="s">
        <v>101</v>
      </c>
      <c r="B43" s="20"/>
      <c r="C43" s="21"/>
      <c r="D43" s="26"/>
      <c r="E43" s="26"/>
      <c r="F43" s="23"/>
    </row>
    <row r="44" spans="1:6" x14ac:dyDescent="0.3">
      <c r="A44" s="24"/>
      <c r="B44" s="20"/>
      <c r="C44" s="25"/>
      <c r="D44" s="26"/>
      <c r="E44" s="26"/>
      <c r="F44" s="23"/>
    </row>
    <row r="45" spans="1:6" x14ac:dyDescent="0.3">
      <c r="A45" s="27" t="s">
        <v>76</v>
      </c>
      <c r="B45" s="28"/>
      <c r="C45" s="29"/>
      <c r="D45" s="30"/>
      <c r="E45" s="47">
        <f>SUM(E44:E44)</f>
        <v>0</v>
      </c>
      <c r="F45" s="23"/>
    </row>
    <row r="46" spans="1:6" ht="27.6" x14ac:dyDescent="0.3">
      <c r="A46" s="19" t="s">
        <v>92</v>
      </c>
      <c r="B46" s="20"/>
      <c r="C46" s="25"/>
      <c r="D46" s="26"/>
      <c r="E46" s="26" t="s">
        <v>65</v>
      </c>
      <c r="F46" s="23"/>
    </row>
    <row r="47" spans="1:6" ht="23.25" customHeight="1" x14ac:dyDescent="0.3">
      <c r="A47" s="24"/>
      <c r="B47" s="20"/>
      <c r="C47" s="25"/>
      <c r="D47" s="26"/>
      <c r="E47" s="95"/>
      <c r="F47" s="23"/>
    </row>
    <row r="48" spans="1:6" x14ac:dyDescent="0.3">
      <c r="A48" s="27" t="s">
        <v>77</v>
      </c>
      <c r="B48" s="28"/>
      <c r="C48" s="29"/>
      <c r="D48" s="30"/>
      <c r="E48" s="96">
        <f>SUM(E47:E47)</f>
        <v>0</v>
      </c>
      <c r="F48" s="23"/>
    </row>
    <row r="49" spans="1:6" ht="27.6" x14ac:dyDescent="0.3">
      <c r="A49" s="19" t="s">
        <v>78</v>
      </c>
      <c r="B49" s="87"/>
      <c r="C49" s="89"/>
      <c r="D49" s="91"/>
      <c r="E49" s="97"/>
      <c r="F49" s="23"/>
    </row>
    <row r="50" spans="1:6" x14ac:dyDescent="0.3">
      <c r="A50" s="114"/>
      <c r="B50" s="115"/>
      <c r="C50" s="116"/>
      <c r="D50" s="117"/>
      <c r="E50" s="118"/>
      <c r="F50" s="23"/>
    </row>
    <row r="51" spans="1:6" x14ac:dyDescent="0.3">
      <c r="A51" s="27" t="s">
        <v>79</v>
      </c>
      <c r="B51" s="28"/>
      <c r="C51" s="29"/>
      <c r="D51" s="30"/>
      <c r="E51" s="96">
        <f>SUM(E50:E50)</f>
        <v>0</v>
      </c>
      <c r="F51" s="23"/>
    </row>
    <row r="52" spans="1:6" ht="27.6" x14ac:dyDescent="0.3">
      <c r="A52" s="19" t="s">
        <v>99</v>
      </c>
      <c r="B52" s="87"/>
      <c r="C52" s="89"/>
      <c r="D52" s="91"/>
      <c r="E52" s="97"/>
      <c r="F52" s="23"/>
    </row>
    <row r="53" spans="1:6" x14ac:dyDescent="0.3">
      <c r="A53" s="113"/>
      <c r="B53" s="119"/>
      <c r="C53" s="120"/>
      <c r="D53" s="121"/>
      <c r="E53" s="122"/>
      <c r="F53" s="23"/>
    </row>
    <row r="54" spans="1:6" x14ac:dyDescent="0.3">
      <c r="A54" s="27" t="s">
        <v>80</v>
      </c>
      <c r="B54" s="28"/>
      <c r="C54" s="29"/>
      <c r="D54" s="30"/>
      <c r="E54" s="96">
        <f>SUM(E53:E53)</f>
        <v>0</v>
      </c>
      <c r="F54" s="23"/>
    </row>
    <row r="55" spans="1:6" x14ac:dyDescent="0.3">
      <c r="A55" s="19" t="s">
        <v>100</v>
      </c>
      <c r="B55" s="87"/>
      <c r="C55" s="89"/>
      <c r="D55" s="91"/>
      <c r="E55" s="97"/>
      <c r="F55" s="23"/>
    </row>
    <row r="56" spans="1:6" x14ac:dyDescent="0.3">
      <c r="A56" s="85"/>
      <c r="B56" s="20"/>
      <c r="C56" s="25"/>
      <c r="D56" s="26"/>
      <c r="E56" s="95">
        <f t="shared" ref="E56" si="2">C56*D56</f>
        <v>0</v>
      </c>
      <c r="F56" s="23"/>
    </row>
    <row r="57" spans="1:6" x14ac:dyDescent="0.3">
      <c r="A57" s="27" t="s">
        <v>81</v>
      </c>
      <c r="B57" s="28"/>
      <c r="C57" s="29"/>
      <c r="D57" s="30"/>
      <c r="E57" s="96">
        <f>SUM(E56:E56)</f>
        <v>0</v>
      </c>
      <c r="F57" s="23"/>
    </row>
    <row r="58" spans="1:6" x14ac:dyDescent="0.3">
      <c r="A58" s="27"/>
      <c r="B58" s="28"/>
      <c r="C58" s="29"/>
      <c r="D58" s="30"/>
      <c r="E58" s="96"/>
      <c r="F58" s="23"/>
    </row>
    <row r="59" spans="1:6" x14ac:dyDescent="0.3">
      <c r="A59" s="32" t="s">
        <v>82</v>
      </c>
      <c r="B59" s="20"/>
      <c r="C59" s="25"/>
      <c r="D59" s="26"/>
      <c r="E59" s="98">
        <f>SUM(E57+E54+E51+E48+E45+E42+E39+E33)</f>
        <v>0</v>
      </c>
      <c r="F59" s="23"/>
    </row>
    <row r="60" spans="1:6" x14ac:dyDescent="0.3">
      <c r="A60" s="32"/>
      <c r="B60" s="20"/>
      <c r="C60" s="25"/>
      <c r="D60" s="26"/>
      <c r="E60" s="99"/>
      <c r="F60" s="23"/>
    </row>
    <row r="61" spans="1:6" x14ac:dyDescent="0.3">
      <c r="A61" s="33" t="s">
        <v>83</v>
      </c>
      <c r="B61" s="16"/>
      <c r="C61" s="39"/>
      <c r="D61" s="40" t="s">
        <v>84</v>
      </c>
      <c r="E61" s="100">
        <f>SUM(E59+E26)</f>
        <v>0</v>
      </c>
      <c r="F61" s="23"/>
    </row>
    <row r="62" spans="1:6" x14ac:dyDescent="0.3">
      <c r="A62" s="84" t="s">
        <v>85</v>
      </c>
      <c r="B62" s="36"/>
      <c r="C62" s="37"/>
      <c r="D62" s="41" t="s">
        <v>84</v>
      </c>
      <c r="E62" s="99">
        <f>E61/10</f>
        <v>0</v>
      </c>
      <c r="F62" s="23"/>
    </row>
    <row r="63" spans="1:6" x14ac:dyDescent="0.3">
      <c r="A63" s="33" t="s">
        <v>86</v>
      </c>
      <c r="B63" s="16"/>
      <c r="C63" s="39"/>
      <c r="D63" s="40" t="s">
        <v>84</v>
      </c>
      <c r="E63" s="101">
        <f>SUM(E61:E62)</f>
        <v>0</v>
      </c>
      <c r="F63" s="23"/>
    </row>
    <row r="64" spans="1:6" x14ac:dyDescent="0.3">
      <c r="A64" s="3"/>
      <c r="B64" s="42"/>
      <c r="C64" s="43"/>
      <c r="D64" s="44"/>
      <c r="E64" s="44"/>
      <c r="F64" s="102"/>
    </row>
    <row r="65" spans="1:6" x14ac:dyDescent="0.3">
      <c r="A65" s="6" t="s">
        <v>87</v>
      </c>
      <c r="B65" s="45"/>
      <c r="C65" s="103"/>
      <c r="D65" s="104"/>
      <c r="E65" s="104"/>
      <c r="F65" s="23"/>
    </row>
    <row r="66" spans="1:6" x14ac:dyDescent="0.3">
      <c r="A66" s="7" t="s">
        <v>88</v>
      </c>
      <c r="B66" s="45"/>
      <c r="C66" s="103"/>
      <c r="D66" s="104"/>
      <c r="E66" s="104"/>
      <c r="F66" s="23"/>
    </row>
    <row r="67" spans="1:6" x14ac:dyDescent="0.3">
      <c r="A67" s="7" t="s">
        <v>93</v>
      </c>
      <c r="B67" s="45"/>
      <c r="C67" s="103"/>
      <c r="D67" s="104"/>
      <c r="E67" s="104"/>
      <c r="F67" s="23"/>
    </row>
    <row r="68" spans="1:6" x14ac:dyDescent="0.3">
      <c r="A68" s="7" t="s">
        <v>94</v>
      </c>
      <c r="B68" s="93"/>
      <c r="C68" s="105"/>
      <c r="D68" s="104"/>
      <c r="E68" s="104"/>
      <c r="F68" s="23"/>
    </row>
    <row r="69" spans="1:6" x14ac:dyDescent="0.3">
      <c r="A69" s="7" t="s">
        <v>89</v>
      </c>
      <c r="B69" s="93"/>
      <c r="C69" s="103"/>
      <c r="D69" s="104"/>
      <c r="E69" s="104"/>
      <c r="F69" s="23"/>
    </row>
    <row r="70" spans="1:6" ht="15" thickBot="1" x14ac:dyDescent="0.35">
      <c r="A70" s="106"/>
      <c r="B70" s="107"/>
      <c r="C70" s="108"/>
      <c r="D70" s="109"/>
      <c r="E70" s="110"/>
      <c r="F70" s="112"/>
    </row>
    <row r="71" spans="1:6" ht="27.6" x14ac:dyDescent="0.3">
      <c r="A71" s="46" t="s">
        <v>90</v>
      </c>
    </row>
    <row r="72" spans="1:6" x14ac:dyDescent="0.3">
      <c r="A72" s="94"/>
    </row>
  </sheetData>
  <phoneticPr fontId="5" type="noConversion"/>
  <pageMargins left="0.70866141732283472" right="0.70866141732283472" top="0.74803149606299213" bottom="0.74803149606299213" header="0.31496062992125984" footer="0.31496062992125984"/>
  <pageSetup paperSize="9" scale="82" fitToHeight="0" orientation="portrait" horizontalDpi="4294967293" verticalDpi="4294967293" r:id="rId1"/>
  <extLst>
    <ext xmlns:mx="http://schemas.microsoft.com/office/mac/excel/2008/main" uri="{64002731-A6B0-56B0-2670-7721B7C09600}">
      <mx:PLV Mode="1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a8e615-7f52-4d69-a246-75e76cb40ad5">
      <Terms xmlns="http://schemas.microsoft.com/office/infopath/2007/PartnerControls"/>
    </lcf76f155ced4ddcb4097134ff3c332f>
    <TaxCatchAll xmlns="cb072776-f788-448c-b714-c7f8cb34fd0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ABD905DE2EF9042946E31F4D1ABA393" ma:contentTypeVersion="" ma:contentTypeDescription="Create a new document." ma:contentTypeScope="" ma:versionID="adb5a16e53549a748b27f23f591f1bd5">
  <xsd:schema xmlns:xsd="http://www.w3.org/2001/XMLSchema" xmlns:xs="http://www.w3.org/2001/XMLSchema" xmlns:p="http://schemas.microsoft.com/office/2006/metadata/properties" xmlns:ns2="d6a8e615-7f52-4d69-a246-75e76cb40ad5" xmlns:ns3="da45c5c2-94f5-45e4-9827-db40b289ffad" xmlns:ns4="cb072776-f788-448c-b714-c7f8cb34fd0a" targetNamespace="http://schemas.microsoft.com/office/2006/metadata/properties" ma:root="true" ma:fieldsID="8e51f91a17ea915ef4d966e48e1cc749" ns2:_="" ns3:_="" ns4:_="">
    <xsd:import namespace="d6a8e615-7f52-4d69-a246-75e76cb40ad5"/>
    <xsd:import namespace="da45c5c2-94f5-45e4-9827-db40b289ffad"/>
    <xsd:import namespace="cb072776-f788-448c-b714-c7f8cb34fd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8e615-7f52-4d69-a246-75e76cb40a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822da0a8-ca36-4ce9-9eaa-25e2c66f0d7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45c5c2-94f5-45e4-9827-db40b289ffad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072776-f788-448c-b714-c7f8cb34fd0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D8679E0-60A2-4759-9132-41E0C4151A9C}" ma:internalName="TaxCatchAll" ma:showField="CatchAllData" ma:web="{da45c5c2-94f5-45e4-9827-db40b289ffad}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FCC7A9-B03D-4234-A32E-55866E8086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8BE2697-3292-4225-9D99-B813E3F1F244}">
  <ds:schemaRefs>
    <ds:schemaRef ds:uri="http://schemas.microsoft.com/office/2006/metadata/properties"/>
    <ds:schemaRef ds:uri="http://schemas.microsoft.com/office/infopath/2007/PartnerControls"/>
    <ds:schemaRef ds:uri="d6a8e615-7f52-4d69-a246-75e76cb40ad5"/>
    <ds:schemaRef ds:uri="cb072776-f788-448c-b714-c7f8cb34fd0a"/>
  </ds:schemaRefs>
</ds:datastoreItem>
</file>

<file path=customXml/itemProps3.xml><?xml version="1.0" encoding="utf-8"?>
<ds:datastoreItem xmlns:ds="http://schemas.openxmlformats.org/officeDocument/2006/customXml" ds:itemID="{A92CCFAD-0584-4AFB-B2A3-BCA776D45A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a8e615-7f52-4d69-a246-75e76cb40ad5"/>
    <ds:schemaRef ds:uri="da45c5c2-94f5-45e4-9827-db40b289ffad"/>
    <ds:schemaRef ds:uri="cb072776-f788-448c-b714-c7f8cb34fd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Attachment 5-Schedule 1</vt:lpstr>
      <vt:lpstr>Attachment 5-Schedule 2</vt:lpstr>
      <vt:lpstr>Attachment 5-Schedule 3</vt:lpstr>
      <vt:lpstr>Attachment 5-Schedule 4</vt:lpstr>
      <vt:lpstr>Attachment 6 -Schedule 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2017-08-11T06:06:13Z</dcterms:created>
  <dcterms:modified xsi:type="dcterms:W3CDTF">2025-08-16T07:52:46Z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0x0101008ABD905DE2EF9042946E31F4D1ABA393</vt:lpwstr>
  </property>
</Properties>
</file>